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5" windowWidth="11475" windowHeight="6465"/>
  </bookViews>
  <sheets>
    <sheet name="Лист1" sheetId="1" r:id="rId1"/>
    <sheet name="Лист2" sheetId="2" r:id="rId2"/>
    <sheet name="Лист3" sheetId="3" r:id="rId3"/>
  </sheets>
  <calcPr calcId="12451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3" i="1"/>
  <c r="E14"/>
  <c r="E6"/>
  <c r="E12"/>
  <c r="E11"/>
  <c r="E10"/>
  <c r="E15" s="1"/>
  <c r="E16" l="1"/>
  <c r="E17" s="1"/>
  <c r="E18" s="1"/>
</calcChain>
</file>

<file path=xl/sharedStrings.xml><?xml version="1.0" encoding="utf-8"?>
<sst xmlns="http://schemas.openxmlformats.org/spreadsheetml/2006/main" count="17" uniqueCount="17">
  <si>
    <t>Раздаточный материал</t>
  </si>
  <si>
    <t>Размещение информации в СМИ</t>
  </si>
  <si>
    <t>Цветы, подарки, наградные материалы</t>
  </si>
  <si>
    <t>Ценные призы</t>
  </si>
  <si>
    <t>кол-во</t>
  </si>
  <si>
    <t>цена</t>
  </si>
  <si>
    <t>ИТОГО:</t>
  </si>
  <si>
    <t>ПРОЕКТ</t>
  </si>
  <si>
    <t>Непредвиденные расходы</t>
  </si>
  <si>
    <t>ВСЕГО:</t>
  </si>
  <si>
    <t>Аренда автотранспорта (2 суток)</t>
  </si>
  <si>
    <t>Рекламные материалы (10 баннеров)</t>
  </si>
  <si>
    <t>Питание участников и гостей (2 обеда, 1 ужин, 1 торжественный ужин, завтрак для гостей)</t>
  </si>
  <si>
    <t>Проживание участников и гостей (2 суток)</t>
  </si>
  <si>
    <t>Музыкальное сопровождение (2 дня)</t>
  </si>
  <si>
    <t>СМЕТА РАСХОДОВ НА ПРОВЕДЕНИЕ ОЧНЫХ СОРЕВНОВАНИЙ "СТРОЙМАСТЕР-2013" в ЦФО</t>
  </si>
  <si>
    <t xml:space="preserve">Услуги оператора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</si>
</sst>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i/>
      <sz val="18"/>
      <color indexed="8"/>
      <name val="Times New Roman"/>
      <family val="1"/>
      <charset val="204"/>
    </font>
    <font>
      <sz val="8"/>
      <name val="Verdan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5" xfId="0" applyFont="1" applyBorder="1"/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9" fontId="1" fillId="0" borderId="11" xfId="0" applyNumberFormat="1" applyFont="1" applyBorder="1"/>
    <xf numFmtId="0" fontId="1" fillId="0" borderId="12" xfId="0" applyFont="1" applyBorder="1"/>
    <xf numFmtId="0" fontId="3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0" xfId="0" applyFont="1"/>
    <xf numFmtId="0" fontId="5" fillId="0" borderId="5" xfId="0" applyFont="1" applyBorder="1"/>
    <xf numFmtId="0" fontId="5" fillId="0" borderId="1" xfId="0" applyFont="1" applyBorder="1"/>
    <xf numFmtId="0" fontId="5" fillId="0" borderId="6" xfId="0" applyFont="1" applyBorder="1"/>
    <xf numFmtId="0" fontId="5" fillId="0" borderId="0" xfId="0" applyFont="1"/>
    <xf numFmtId="0" fontId="1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view="pageBreakPreview" zoomScale="60" workbookViewId="0">
      <selection activeCell="C13" sqref="C13"/>
    </sheetView>
  </sheetViews>
  <sheetFormatPr defaultColWidth="8.85546875" defaultRowHeight="23.25"/>
  <cols>
    <col min="1" max="1" width="8.85546875" style="1"/>
    <col min="2" max="2" width="78.42578125" style="1" customWidth="1"/>
    <col min="3" max="3" width="19.42578125" style="1" customWidth="1"/>
    <col min="4" max="4" width="12.85546875" style="1" customWidth="1"/>
    <col min="5" max="5" width="18" style="1" customWidth="1"/>
    <col min="6" max="16384" width="8.85546875" style="1"/>
  </cols>
  <sheetData>
    <row r="2" spans="1:5">
      <c r="E2" s="1" t="s">
        <v>7</v>
      </c>
    </row>
    <row r="3" spans="1:5" ht="24" thickBot="1"/>
    <row r="4" spans="1:5" ht="75.75" customHeight="1">
      <c r="A4" s="2"/>
      <c r="B4" s="21" t="s">
        <v>15</v>
      </c>
      <c r="C4" s="21"/>
      <c r="D4" s="21"/>
      <c r="E4" s="22"/>
    </row>
    <row r="5" spans="1:5" ht="15.75" customHeight="1">
      <c r="A5" s="3"/>
      <c r="B5" s="4"/>
      <c r="C5" s="4" t="s">
        <v>5</v>
      </c>
      <c r="D5" s="4" t="s">
        <v>4</v>
      </c>
      <c r="E5" s="5"/>
    </row>
    <row r="6" spans="1:5">
      <c r="A6" s="3">
        <v>1</v>
      </c>
      <c r="B6" s="6" t="s">
        <v>10</v>
      </c>
      <c r="C6" s="6">
        <v>20000</v>
      </c>
      <c r="D6" s="6">
        <v>2</v>
      </c>
      <c r="E6" s="7">
        <f>C6*D6</f>
        <v>40000</v>
      </c>
    </row>
    <row r="7" spans="1:5">
      <c r="A7" s="3">
        <v>2</v>
      </c>
      <c r="B7" s="6" t="s">
        <v>11</v>
      </c>
      <c r="C7" s="6"/>
      <c r="D7" s="6"/>
      <c r="E7" s="7">
        <v>30000</v>
      </c>
    </row>
    <row r="8" spans="1:5">
      <c r="A8" s="3">
        <v>3</v>
      </c>
      <c r="B8" s="6" t="s">
        <v>0</v>
      </c>
      <c r="C8" s="6"/>
      <c r="D8" s="6"/>
      <c r="E8" s="7">
        <v>15000</v>
      </c>
    </row>
    <row r="9" spans="1:5">
      <c r="A9" s="3">
        <v>4</v>
      </c>
      <c r="B9" s="6" t="s">
        <v>1</v>
      </c>
      <c r="C9" s="6"/>
      <c r="D9" s="6"/>
      <c r="E9" s="7">
        <v>60000</v>
      </c>
    </row>
    <row r="10" spans="1:5" ht="49.5" customHeight="1">
      <c r="A10" s="3">
        <v>5</v>
      </c>
      <c r="B10" s="20" t="s">
        <v>12</v>
      </c>
      <c r="C10" s="6">
        <v>4000</v>
      </c>
      <c r="D10" s="6">
        <v>120</v>
      </c>
      <c r="E10" s="7">
        <f>C10*D10</f>
        <v>480000</v>
      </c>
    </row>
    <row r="11" spans="1:5">
      <c r="A11" s="3">
        <v>6</v>
      </c>
      <c r="B11" s="6" t="s">
        <v>13</v>
      </c>
      <c r="C11" s="6">
        <v>4000</v>
      </c>
      <c r="D11" s="6">
        <v>120</v>
      </c>
      <c r="E11" s="7">
        <f t="shared" ref="E11:E12" si="0">C11*D11</f>
        <v>480000</v>
      </c>
    </row>
    <row r="12" spans="1:5">
      <c r="A12" s="3">
        <v>7</v>
      </c>
      <c r="B12" s="6" t="s">
        <v>2</v>
      </c>
      <c r="C12" s="6">
        <v>500</v>
      </c>
      <c r="D12" s="6">
        <v>120</v>
      </c>
      <c r="E12" s="7">
        <f t="shared" si="0"/>
        <v>60000</v>
      </c>
    </row>
    <row r="13" spans="1:5">
      <c r="A13" s="3">
        <v>8</v>
      </c>
      <c r="B13" s="6" t="s">
        <v>3</v>
      </c>
      <c r="C13" s="6">
        <v>15000</v>
      </c>
      <c r="D13" s="6">
        <v>24</v>
      </c>
      <c r="E13" s="7">
        <f>C13*D13</f>
        <v>360000</v>
      </c>
    </row>
    <row r="14" spans="1:5">
      <c r="A14" s="3">
        <v>9</v>
      </c>
      <c r="B14" s="6" t="s">
        <v>14</v>
      </c>
      <c r="C14" s="6">
        <v>80000</v>
      </c>
      <c r="D14" s="6">
        <v>1</v>
      </c>
      <c r="E14" s="7">
        <f>C14*D14</f>
        <v>80000</v>
      </c>
    </row>
    <row r="15" spans="1:5" s="19" customFormat="1">
      <c r="A15" s="16"/>
      <c r="B15" s="17" t="s">
        <v>9</v>
      </c>
      <c r="C15" s="17"/>
      <c r="D15" s="17"/>
      <c r="E15" s="18">
        <f>SUM(E6:E14)</f>
        <v>1605000</v>
      </c>
    </row>
    <row r="16" spans="1:5">
      <c r="A16" s="8">
        <v>11</v>
      </c>
      <c r="B16" s="9" t="s">
        <v>8</v>
      </c>
      <c r="C16" s="9"/>
      <c r="D16" s="10">
        <v>0.05</v>
      </c>
      <c r="E16" s="11">
        <f>E15*0.05</f>
        <v>80250</v>
      </c>
    </row>
    <row r="17" spans="1:5">
      <c r="A17" s="8">
        <v>12</v>
      </c>
      <c r="B17" s="9" t="s">
        <v>16</v>
      </c>
      <c r="C17" s="9"/>
      <c r="D17" s="10">
        <v>0.1</v>
      </c>
      <c r="E17" s="11">
        <f>(E15+E16)*0.1</f>
        <v>168525</v>
      </c>
    </row>
    <row r="18" spans="1:5" s="15" customFormat="1" ht="27" thickBot="1">
      <c r="A18" s="12"/>
      <c r="B18" s="13" t="s">
        <v>6</v>
      </c>
      <c r="C18" s="13"/>
      <c r="D18" s="13"/>
      <c r="E18" s="14">
        <f>E15+E16+E17</f>
        <v>1853775</v>
      </c>
    </row>
  </sheetData>
  <mergeCells count="1">
    <mergeCell ref="B4:E4"/>
  </mergeCells>
  <phoneticPr fontId="6" type="noConversion"/>
  <pageMargins left="0.7" right="0.7" top="0.75" bottom="0.75" header="0.3" footer="0.3"/>
  <pageSetup paperSize="9" scale="95" orientation="landscape" horizontalDpi="0" verticalDpi="0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2013-03-19T09:07:19Z</cp:lastPrinted>
  <dcterms:created xsi:type="dcterms:W3CDTF">2013-03-13T06:13:24Z</dcterms:created>
  <dcterms:modified xsi:type="dcterms:W3CDTF">2013-03-19T09:07:37Z</dcterms:modified>
</cp:coreProperties>
</file>